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Summa\Leerjaar 4\Afstudeerproject\"/>
    </mc:Choice>
  </mc:AlternateContent>
  <xr:revisionPtr revIDLastSave="0" documentId="13_ncr:1_{CD644FE8-B6E6-43D1-821D-96ECB79A282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ulierreacties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" i="1" l="1"/>
  <c r="R56" i="1"/>
  <c r="E56" i="1"/>
  <c r="L56" i="1"/>
  <c r="I56" i="1"/>
  <c r="J56" i="1"/>
  <c r="H56" i="1"/>
  <c r="F56" i="1"/>
  <c r="G56" i="1"/>
</calcChain>
</file>

<file path=xl/sharedStrings.xml><?xml version="1.0" encoding="utf-8"?>
<sst xmlns="http://schemas.openxmlformats.org/spreadsheetml/2006/main" count="541" uniqueCount="156">
  <si>
    <t>Tijdstempel</t>
  </si>
  <si>
    <t>Wat is uw geslacht?</t>
  </si>
  <si>
    <t>Wat is uw leeftijd?</t>
  </si>
  <si>
    <t>Hoeveel uur zit u op uw werk per dag?</t>
  </si>
  <si>
    <t>Hoeveel uur denkt u dat u zit per dag op een doordeweekse dag?</t>
  </si>
  <si>
    <t>Hoeveel uur denkt u dat u zit per dag op een dag in het weekend?</t>
  </si>
  <si>
    <t>Hoelang kijkt u per week tv in uren?</t>
  </si>
  <si>
    <t>Hoeveel uur per week wandelt u?</t>
  </si>
  <si>
    <t>Hoeveel uur u per week sport u?</t>
  </si>
  <si>
    <t>Hoeveel uur per week besteedt u aan huishoudelijk werk?</t>
  </si>
  <si>
    <t>Heeft u nog andere hobby's?</t>
  </si>
  <si>
    <t>Hoeveel tijd besteedt u hieraan?</t>
  </si>
  <si>
    <t>Wat doet u in uw pauze van school/ werk?</t>
  </si>
  <si>
    <t>Hoeveel uur bent u nu meer thuis door Corona dan voorheen?</t>
  </si>
  <si>
    <t xml:space="preserve">Welk van de volgende spellen spreekt u het meeste aan? (kies er maximaal 3) </t>
  </si>
  <si>
    <t>Heeft u zelf een idee voor een spel voor voor tijdens de pauze op het werk?</t>
  </si>
  <si>
    <t>Wat geeft u gemiddeld uit aan een bordspel?</t>
  </si>
  <si>
    <t>Wat geeft u gemiddeld uit aan een jaar contributie van uw sportclub?</t>
  </si>
  <si>
    <t>Hoeveel ruimte mag het bewegingsspel maximaal in beslag nemen wanneer het opgeborgen wordt?</t>
  </si>
  <si>
    <t>Man</t>
  </si>
  <si>
    <t>20-30 jaar</t>
  </si>
  <si>
    <t>2-4 uur</t>
  </si>
  <si>
    <t>-</t>
  </si>
  <si>
    <t>Bijpraten in de kantine aan een tafel</t>
  </si>
  <si>
    <t>16-40 uur</t>
  </si>
  <si>
    <t>Tafeltennis, Bowlen, Croquet</t>
  </si>
  <si>
    <t>25 - 40 euro</t>
  </si>
  <si>
    <t>Krat (25 L)</t>
  </si>
  <si>
    <t>&lt; 20 jaar</t>
  </si>
  <si>
    <t>&lt; 2 uur</t>
  </si>
  <si>
    <t>1-8 uur</t>
  </si>
  <si>
    <t>Darten, Bowlen, Jeux de boule</t>
  </si>
  <si>
    <t>Fietsen</t>
  </si>
  <si>
    <t>&lt;10 euro</t>
  </si>
  <si>
    <t>Tennis, festivals, gamen en biertjes</t>
  </si>
  <si>
    <t>8 - 16 uur</t>
  </si>
  <si>
    <t>Tafeltennis, Tafelvoetbal, Voetbal</t>
  </si>
  <si>
    <t>.</t>
  </si>
  <si>
    <t>10 - 25 euro</t>
  </si>
  <si>
    <t>Schoendoos (13 L)</t>
  </si>
  <si>
    <t>Tafeltennis, Darten, Bowlen, Tafelvoetbal, Voetbal</t>
  </si>
  <si>
    <t>Ik werk niet (meer)</t>
  </si>
  <si>
    <t xml:space="preserve">Gamen en voetbal </t>
  </si>
  <si>
    <t>Darten, Tafelvoetbal, Voetbal</t>
  </si>
  <si>
    <t>Nee niet echt</t>
  </si>
  <si>
    <t>40 - 50 Jaar</t>
  </si>
  <si>
    <t>Klussen, gitaar spelen</t>
  </si>
  <si>
    <t>Tafeltennis, Tafelvoetbal, Airhockey</t>
  </si>
  <si>
    <t>Tafeltennis</t>
  </si>
  <si>
    <t>&gt; 4 uur</t>
  </si>
  <si>
    <t>Sporten en editen</t>
  </si>
  <si>
    <t>Heb geen pauze op werk</t>
  </si>
  <si>
    <t>Tafelvoetbal</t>
  </si>
  <si>
    <t>Kaarten, bordspel</t>
  </si>
  <si>
    <t>Vrouw</t>
  </si>
  <si>
    <t>50 - 65 Jaar</t>
  </si>
  <si>
    <t>Lezen, wandelen</t>
  </si>
  <si>
    <t>Niet meer thuis dan voorheen</t>
  </si>
  <si>
    <t>Bowlen, Sjoelen</t>
  </si>
  <si>
    <t>Het liefst iets buiten</t>
  </si>
  <si>
    <t>Vooral zittende hobby’s</t>
  </si>
  <si>
    <t>Darten, Bowlen, Voetbal</t>
  </si>
  <si>
    <t>Wij hebben een wii op het werk en thuis</t>
  </si>
  <si>
    <t>0.5</t>
  </si>
  <si>
    <t>Afspreken met vriendinnen/vriend, films kijken</t>
  </si>
  <si>
    <t>Tafeltennis, Bowlen, Sjoelen, Tafelvoetbal, Airhockey</t>
  </si>
  <si>
    <t>Misschien op telefoon iets</t>
  </si>
  <si>
    <t>Hockey</t>
  </si>
  <si>
    <t>Tafeltennis, Darten</t>
  </si>
  <si>
    <t>3.5</t>
  </si>
  <si>
    <t>Klussen</t>
  </si>
  <si>
    <t>Tafeltennis, Bowlen, Jeux de boule</t>
  </si>
  <si>
    <t>nee</t>
  </si>
  <si>
    <t>Films kijken</t>
  </si>
  <si>
    <t>Wandelen</t>
  </si>
  <si>
    <t>Darten, Jeux de boule, Voetbal</t>
  </si>
  <si>
    <t>Tafeltennis, Darten, Airhockey</t>
  </si>
  <si>
    <t>Kaarten</t>
  </si>
  <si>
    <t>Broodtrommel (1.8 L)</t>
  </si>
  <si>
    <t>2.5</t>
  </si>
  <si>
    <t>Badminton</t>
  </si>
  <si>
    <t>Blijf aan het bureau zitten</t>
  </si>
  <si>
    <t>Basketbal, Airhockey, Voetbal</t>
  </si>
  <si>
    <t>Nee, is lastig doordat er weinig collega's aanwezig zijn nu</t>
  </si>
  <si>
    <t xml:space="preserve">Ja </t>
  </si>
  <si>
    <t xml:space="preserve">Spieren los draaien </t>
  </si>
  <si>
    <t>Piano</t>
  </si>
  <si>
    <t>Tafeltennis, Darten, Tafelvoetbal</t>
  </si>
  <si>
    <t>30 seconds</t>
  </si>
  <si>
    <t>Tafeltennis, Bowlen, Airhockey</t>
  </si>
  <si>
    <t>Nee</t>
  </si>
  <si>
    <t>30- 40 Jaar</t>
  </si>
  <si>
    <t>Tafeltennis, Basketbal, Tafelvoetbal</t>
  </si>
  <si>
    <t>Ik heb geen pauze</t>
  </si>
  <si>
    <t>Airhockey</t>
  </si>
  <si>
    <t>Scouting</t>
  </si>
  <si>
    <t>badminton, winkelen, vriendinnen leuke dingen doen</t>
  </si>
  <si>
    <t xml:space="preserve">Basketbal, Voetbal, badminton </t>
  </si>
  <si>
    <t>vier op een rij</t>
  </si>
  <si>
    <t>geen</t>
  </si>
  <si>
    <t>Airhockey, Croquet, Voetbal</t>
  </si>
  <si>
    <t>yoga of mindfullness</t>
  </si>
  <si>
    <t>Ja</t>
  </si>
  <si>
    <t>Tafeltennis, Sjoelen, Airhockey</t>
  </si>
  <si>
    <t>Ner</t>
  </si>
  <si>
    <t>&gt; 40 euro</t>
  </si>
  <si>
    <t>Een baby hebben</t>
  </si>
  <si>
    <t>Tafeltennis, Basketbal, Voetbal</t>
  </si>
  <si>
    <t>Trefbal</t>
  </si>
  <si>
    <t>Zwemmen</t>
  </si>
  <si>
    <t>Tafeltennis, Sjoelen, Croquet</t>
  </si>
  <si>
    <t>Basketbal, Bowlen, Voetbal</t>
  </si>
  <si>
    <t>Badmintonnen</t>
  </si>
  <si>
    <t>Tafeltennis, Darten, Bowlen</t>
  </si>
  <si>
    <t>Geen idee</t>
  </si>
  <si>
    <t>Darten</t>
  </si>
  <si>
    <t>Darten, Hardlopen en badminton</t>
  </si>
  <si>
    <t>Darten/ wandelen</t>
  </si>
  <si>
    <t>Tafeltennis, Basketbal, Bowlen</t>
  </si>
  <si>
    <t>Soms wandelen</t>
  </si>
  <si>
    <t>Badminton!</t>
  </si>
  <si>
    <t>Voetbal</t>
  </si>
  <si>
    <t>Tafeltennis, Bowlen, Tafelvoetbal, Voetbal</t>
  </si>
  <si>
    <t xml:space="preserve">bijbaantje </t>
  </si>
  <si>
    <t>Tafeltennis, Voetbal, Badminton</t>
  </si>
  <si>
    <t xml:space="preserve">Voetbaltafel </t>
  </si>
  <si>
    <t>Verhuisdoos (50 L)</t>
  </si>
  <si>
    <t>4.5</t>
  </si>
  <si>
    <t>Tafeltennis, Darten, Tafelvoetbal, Voetbal</t>
  </si>
  <si>
    <t>Gitaar spelen, lezen</t>
  </si>
  <si>
    <t>/</t>
  </si>
  <si>
    <t>Vissen</t>
  </si>
  <si>
    <t>Nee...</t>
  </si>
  <si>
    <t xml:space="preserve">Ik zit in de auto </t>
  </si>
  <si>
    <t>Tafeltennis, Airhockey, Voetbal</t>
  </si>
  <si>
    <t xml:space="preserve">Een klein toernooitje van een bepaalde sport </t>
  </si>
  <si>
    <t>Koken</t>
  </si>
  <si>
    <t>Tafeltennis, Airhockey</t>
  </si>
  <si>
    <t>Flipperkast</t>
  </si>
  <si>
    <t>Speciaalbier drinken - Ajax aanmoedigen - F1 kijken - Top Tennis kijken</t>
  </si>
  <si>
    <t>Tafeltennis, Darten, Bowlen, Sjoelen, Tafelvoetbal, Airhockey</t>
  </si>
  <si>
    <t xml:space="preserve">Nee </t>
  </si>
  <si>
    <t>5.5</t>
  </si>
  <si>
    <t>motorrijden, voetbal(live) kijken</t>
  </si>
  <si>
    <t>&gt; 40 uur</t>
  </si>
  <si>
    <t>Tafeltennis, Jeux de boule, Tafelvoetbal</t>
  </si>
  <si>
    <t>Tafeltennis, Jeux de boule, Croquet</t>
  </si>
  <si>
    <t>Sleutelen/beunen</t>
  </si>
  <si>
    <t>Sjoelen, Airhockey</t>
  </si>
  <si>
    <t>ja</t>
  </si>
  <si>
    <t>Tafeltennis, Bowlen, Sjoelen</t>
  </si>
  <si>
    <t>Man 65.4 %</t>
  </si>
  <si>
    <t>gemiddelde leeftijd 27</t>
  </si>
  <si>
    <t>60% meer dan 4 uur</t>
  </si>
  <si>
    <t>Vrouw 34.6 %</t>
  </si>
  <si>
    <t xml:space="preserve">Gemiddelde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</si>
</sst>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m/d/yyyy\ h:mm:ss"/>
    <numFmt numFmtId="176" formatCode="0.0"/>
  </numFmts>
  <fonts count="5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7">
    <xf numFmtId="0" fontId="0" fillId="0" borderId="0" xfId="0" applyFont="1" applyAlignment="1"/>
    <xf numFmtId="164" fontId="1" fillId="3" borderId="0" xfId="0" applyNumberFormat="1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4" borderId="0" xfId="0" applyFont="1" applyFill="1"/>
    <xf numFmtId="0" fontId="0" fillId="4" borderId="0" xfId="0" applyFont="1" applyFill="1" applyAlignment="1"/>
    <xf numFmtId="0" fontId="0" fillId="3" borderId="0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176" fontId="4" fillId="2" borderId="1" xfId="0" applyNumberFormat="1" applyFont="1" applyFill="1" applyBorder="1" applyAlignment="1">
      <alignment wrapText="1"/>
    </xf>
    <xf numFmtId="176" fontId="0" fillId="2" borderId="1" xfId="0" applyNumberFormat="1" applyFont="1" applyFill="1" applyBorder="1" applyAlignment="1"/>
    <xf numFmtId="0" fontId="0" fillId="2" borderId="1" xfId="0" applyFont="1" applyFill="1" applyBorder="1" applyAlignment="1"/>
    <xf numFmtId="44" fontId="0" fillId="2" borderId="1" xfId="1" applyFont="1" applyFill="1" applyBorder="1" applyAlignment="1"/>
    <xf numFmtId="44" fontId="1" fillId="3" borderId="0" xfId="1" applyFont="1" applyFill="1" applyAlignment="1"/>
    <xf numFmtId="44" fontId="0" fillId="3" borderId="0" xfId="1" applyFont="1" applyFill="1" applyAlignment="1"/>
    <xf numFmtId="44" fontId="3" fillId="3" borderId="0" xfId="1" applyFont="1" applyFill="1" applyAlignme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12700</xdr:colOff>
      <xdr:row>57</xdr:row>
      <xdr:rowOff>12700</xdr:rowOff>
    </xdr:from>
    <xdr:to>
      <xdr:col>18</xdr:col>
      <xdr:colOff>5613400</xdr:colOff>
      <xdr:row>69</xdr:row>
      <xdr:rowOff>184502</xdr:rowOff>
    </xdr:to>
    <xdr:pic>
      <xdr:nvPicPr>
        <xdr:cNvPr id="2" name="Afbeelding 1" descr="Diagram met antwoorden op het Formulier. Titel van de vraag: Hoeveel ruimte mag het bewegingsspel maximaal in beslag nemen wanneer het opgeborgen wordt?. Aantal antwoorden: 52 antwoorden.">
          <a:extLst>
            <a:ext uri="{FF2B5EF4-FFF2-40B4-BE49-F238E27FC236}">
              <a16:creationId xmlns:a16="http://schemas.microsoft.com/office/drawing/2014/main" id="{081927CC-226A-4979-B96F-F97FCE1A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94200" y="11760200"/>
          <a:ext cx="5600700" cy="26102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16</xdr:col>
      <xdr:colOff>2891</xdr:colOff>
      <xdr:row>67</xdr:row>
      <xdr:rowOff>76200</xdr:rowOff>
    </xdr:to>
    <xdr:pic>
      <xdr:nvPicPr>
        <xdr:cNvPr id="3" name="Afbeelding 2" descr="Diagram met antwoorden op het Formulier. Titel van de vraag: Heeft u zelf een idee voor een spel voor voor tijdens de pauze op het werk?. Aantal antwoorden: 52 antwoorden.">
          <a:extLst>
            <a:ext uri="{FF2B5EF4-FFF2-40B4-BE49-F238E27FC236}">
              <a16:creationId xmlns:a16="http://schemas.microsoft.com/office/drawing/2014/main" id="{5D02D885-DDA9-455A-9BF8-BAE97E8EA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0300" y="11747500"/>
          <a:ext cx="4320891" cy="210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</xdr:colOff>
      <xdr:row>57</xdr:row>
      <xdr:rowOff>0</xdr:rowOff>
    </xdr:from>
    <xdr:to>
      <xdr:col>14</xdr:col>
      <xdr:colOff>4457701</xdr:colOff>
      <xdr:row>69</xdr:row>
      <xdr:rowOff>109321</xdr:rowOff>
    </xdr:to>
    <xdr:pic>
      <xdr:nvPicPr>
        <xdr:cNvPr id="4" name="Afbeelding 3" descr="Diagram met antwoorden op het Formulier. Titel van de vraag: Welk van de volgende spellen spreekt u het meeste aan? (kies er maximaal 3) . Aantal antwoorden: 52 antwoorden.">
          <a:extLst>
            <a:ext uri="{FF2B5EF4-FFF2-40B4-BE49-F238E27FC236}">
              <a16:creationId xmlns:a16="http://schemas.microsoft.com/office/drawing/2014/main" id="{24B8E572-9394-4F86-BE32-89B33F13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14501" y="11747500"/>
          <a:ext cx="4457700" cy="2547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57</xdr:row>
      <xdr:rowOff>0</xdr:rowOff>
    </xdr:from>
    <xdr:to>
      <xdr:col>14</xdr:col>
      <xdr:colOff>9061</xdr:colOff>
      <xdr:row>64</xdr:row>
      <xdr:rowOff>177800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EB2F9762-A761-4917-B7FA-EB4017DC7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545800" y="11747500"/>
          <a:ext cx="3577761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57"/>
  <sheetViews>
    <sheetView tabSelected="1" zoomScale="60" zoomScaleNormal="60" workbookViewId="0">
      <pane ySplit="1" topLeftCell="A11" activePane="bottomLeft" state="frozen"/>
      <selection pane="bottomLeft" activeCell="E29" sqref="E29"/>
    </sheetView>
  </sheetViews>
  <sheetFormatPr defaultColWidth="14.44140625" defaultRowHeight="15.75" customHeight="1" x14ac:dyDescent="0.25"/>
  <cols>
    <col min="1" max="3" width="21.5546875" customWidth="1"/>
    <col min="4" max="4" width="32.44140625" bestFit="1" customWidth="1"/>
    <col min="5" max="5" width="54.77734375" bestFit="1" customWidth="1"/>
    <col min="6" max="6" width="57.88671875" bestFit="1" customWidth="1"/>
    <col min="7" max="7" width="31.21875" bestFit="1" customWidth="1"/>
    <col min="8" max="8" width="29.77734375" bestFit="1" customWidth="1"/>
    <col min="9" max="9" width="28.77734375" bestFit="1" customWidth="1"/>
    <col min="10" max="10" width="50.88671875" bestFit="1" customWidth="1"/>
    <col min="11" max="11" width="21.5546875" customWidth="1"/>
    <col min="12" max="12" width="27.109375" bestFit="1" customWidth="1"/>
    <col min="13" max="13" width="35.77734375" bestFit="1" customWidth="1"/>
    <col min="14" max="14" width="52.109375" bestFit="1" customWidth="1"/>
    <col min="15" max="15" width="65.5546875" bestFit="1" customWidth="1"/>
    <col min="16" max="16" width="63" bestFit="1" customWidth="1"/>
    <col min="17" max="17" width="38" bestFit="1" customWidth="1"/>
    <col min="18" max="18" width="57.5546875" bestFit="1" customWidth="1"/>
    <col min="19" max="19" width="82.44140625" bestFit="1" customWidth="1"/>
    <col min="20" max="25" width="21.5546875" customWidth="1"/>
  </cols>
  <sheetData>
    <row r="1" spans="1:19" s="6" customFormat="1" ht="40.799999999999997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</row>
    <row r="2" spans="1:19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1">
        <v>44083.716516469911</v>
      </c>
      <c r="B3" s="3" t="s">
        <v>19</v>
      </c>
      <c r="C3" s="3" t="s">
        <v>20</v>
      </c>
      <c r="D3" s="3" t="s">
        <v>21</v>
      </c>
      <c r="E3" s="3">
        <v>7</v>
      </c>
      <c r="F3" s="3">
        <v>10</v>
      </c>
      <c r="G3" s="3">
        <v>8</v>
      </c>
      <c r="H3" s="3">
        <v>3</v>
      </c>
      <c r="I3" s="3">
        <v>5</v>
      </c>
      <c r="J3" s="3">
        <v>2</v>
      </c>
      <c r="K3" s="3" t="s">
        <v>22</v>
      </c>
      <c r="L3" s="3">
        <v>0</v>
      </c>
      <c r="M3" s="3" t="s">
        <v>23</v>
      </c>
      <c r="N3" s="3" t="s">
        <v>24</v>
      </c>
      <c r="O3" s="3" t="s">
        <v>25</v>
      </c>
      <c r="P3" s="3" t="s">
        <v>22</v>
      </c>
      <c r="Q3" s="3" t="s">
        <v>26</v>
      </c>
      <c r="R3" s="14">
        <v>360</v>
      </c>
      <c r="S3" s="3" t="s">
        <v>27</v>
      </c>
    </row>
    <row r="4" spans="1:19" x14ac:dyDescent="0.25">
      <c r="A4" s="1">
        <v>44083.722576562504</v>
      </c>
      <c r="B4" s="3" t="s">
        <v>19</v>
      </c>
      <c r="C4" s="3" t="s">
        <v>28</v>
      </c>
      <c r="D4" s="3" t="s">
        <v>29</v>
      </c>
      <c r="E4" s="3">
        <v>5</v>
      </c>
      <c r="F4" s="3">
        <v>5</v>
      </c>
      <c r="G4" s="3">
        <v>6</v>
      </c>
      <c r="H4" s="3">
        <v>8</v>
      </c>
      <c r="I4" s="3">
        <v>5</v>
      </c>
      <c r="J4" s="3">
        <v>5</v>
      </c>
      <c r="K4" s="2"/>
      <c r="L4" s="2"/>
      <c r="M4" s="3" t="s">
        <v>23</v>
      </c>
      <c r="N4" s="3" t="s">
        <v>30</v>
      </c>
      <c r="O4" s="3" t="s">
        <v>31</v>
      </c>
      <c r="P4" s="3" t="s">
        <v>32</v>
      </c>
      <c r="Q4" s="3" t="s">
        <v>33</v>
      </c>
      <c r="R4" s="14">
        <f>45*12</f>
        <v>540</v>
      </c>
      <c r="S4" s="3" t="s">
        <v>27</v>
      </c>
    </row>
    <row r="5" spans="1:19" x14ac:dyDescent="0.25">
      <c r="A5" s="1">
        <v>44083.722950810188</v>
      </c>
      <c r="B5" s="3" t="s">
        <v>19</v>
      </c>
      <c r="C5" s="3" t="s">
        <v>20</v>
      </c>
      <c r="D5" s="3" t="s">
        <v>21</v>
      </c>
      <c r="E5" s="3">
        <v>8</v>
      </c>
      <c r="F5" s="3">
        <v>3</v>
      </c>
      <c r="G5" s="3">
        <v>0</v>
      </c>
      <c r="H5" s="3">
        <v>0</v>
      </c>
      <c r="I5" s="3">
        <v>10</v>
      </c>
      <c r="J5" s="3">
        <v>2</v>
      </c>
      <c r="K5" s="3" t="s">
        <v>34</v>
      </c>
      <c r="L5" s="3">
        <v>8</v>
      </c>
      <c r="M5" s="3" t="s">
        <v>23</v>
      </c>
      <c r="N5" s="3" t="s">
        <v>35</v>
      </c>
      <c r="O5" s="3" t="s">
        <v>36</v>
      </c>
      <c r="P5" s="3" t="s">
        <v>37</v>
      </c>
      <c r="Q5" s="3" t="s">
        <v>38</v>
      </c>
      <c r="R5" s="14">
        <v>100</v>
      </c>
      <c r="S5" s="3" t="s">
        <v>39</v>
      </c>
    </row>
    <row r="6" spans="1:19" x14ac:dyDescent="0.25">
      <c r="A6" s="1">
        <v>44083.723553969903</v>
      </c>
      <c r="B6" s="3" t="s">
        <v>19</v>
      </c>
      <c r="C6" s="3" t="s">
        <v>28</v>
      </c>
      <c r="D6" s="3" t="s">
        <v>29</v>
      </c>
      <c r="E6" s="3">
        <v>5</v>
      </c>
      <c r="F6" s="3">
        <v>3</v>
      </c>
      <c r="G6" s="3">
        <v>4.5</v>
      </c>
      <c r="H6" s="3">
        <v>4</v>
      </c>
      <c r="I6" s="3">
        <v>3</v>
      </c>
      <c r="J6" s="3">
        <v>2</v>
      </c>
      <c r="K6" s="3" t="s">
        <v>22</v>
      </c>
      <c r="L6" s="3">
        <v>1</v>
      </c>
      <c r="M6" s="3" t="s">
        <v>23</v>
      </c>
      <c r="N6" s="3" t="s">
        <v>35</v>
      </c>
      <c r="O6" s="3" t="s">
        <v>40</v>
      </c>
      <c r="P6" s="3" t="s">
        <v>22</v>
      </c>
      <c r="Q6" s="3" t="s">
        <v>26</v>
      </c>
      <c r="R6" s="14">
        <v>160</v>
      </c>
      <c r="S6" s="3" t="s">
        <v>27</v>
      </c>
    </row>
    <row r="7" spans="1:19" x14ac:dyDescent="0.25">
      <c r="A7" s="1">
        <v>44083.72669693287</v>
      </c>
      <c r="B7" s="3" t="s">
        <v>19</v>
      </c>
      <c r="C7" s="3" t="s">
        <v>28</v>
      </c>
      <c r="D7" s="3" t="s">
        <v>41</v>
      </c>
      <c r="E7" s="3">
        <v>6</v>
      </c>
      <c r="F7" s="3">
        <v>4</v>
      </c>
      <c r="G7" s="3">
        <v>0</v>
      </c>
      <c r="H7" s="3">
        <v>6</v>
      </c>
      <c r="I7" s="3">
        <v>10</v>
      </c>
      <c r="J7" s="3">
        <v>1</v>
      </c>
      <c r="K7" s="3" t="s">
        <v>42</v>
      </c>
      <c r="L7" s="3">
        <v>16</v>
      </c>
      <c r="M7" s="3" t="s">
        <v>23</v>
      </c>
      <c r="N7" s="3" t="s">
        <v>24</v>
      </c>
      <c r="O7" s="3" t="s">
        <v>43</v>
      </c>
      <c r="P7" s="3" t="s">
        <v>44</v>
      </c>
      <c r="Q7" s="3" t="s">
        <v>38</v>
      </c>
      <c r="R7" s="14">
        <v>105</v>
      </c>
      <c r="S7" s="3" t="s">
        <v>27</v>
      </c>
    </row>
    <row r="8" spans="1:19" x14ac:dyDescent="0.25">
      <c r="A8" s="1">
        <v>44083.731269849537</v>
      </c>
      <c r="B8" s="3" t="s">
        <v>19</v>
      </c>
      <c r="C8" s="3" t="s">
        <v>45</v>
      </c>
      <c r="D8" s="3" t="s">
        <v>21</v>
      </c>
      <c r="E8" s="3">
        <v>7</v>
      </c>
      <c r="F8" s="3">
        <v>6</v>
      </c>
      <c r="G8" s="3">
        <v>18</v>
      </c>
      <c r="H8" s="3">
        <v>6</v>
      </c>
      <c r="I8" s="3">
        <v>0</v>
      </c>
      <c r="J8" s="3">
        <v>9</v>
      </c>
      <c r="K8" s="3" t="s">
        <v>46</v>
      </c>
      <c r="L8" s="3">
        <v>4</v>
      </c>
      <c r="M8" s="3" t="s">
        <v>23</v>
      </c>
      <c r="N8" s="3" t="s">
        <v>30</v>
      </c>
      <c r="O8" s="3" t="s">
        <v>47</v>
      </c>
      <c r="P8" s="3" t="s">
        <v>48</v>
      </c>
      <c r="Q8" s="3" t="s">
        <v>38</v>
      </c>
      <c r="R8" s="14">
        <v>0</v>
      </c>
      <c r="S8" s="3" t="s">
        <v>39</v>
      </c>
    </row>
    <row r="9" spans="1:19" x14ac:dyDescent="0.25">
      <c r="A9" s="1">
        <v>44083.737208726852</v>
      </c>
      <c r="B9" s="3" t="s">
        <v>19</v>
      </c>
      <c r="C9" s="3" t="s">
        <v>20</v>
      </c>
      <c r="D9" s="3" t="s">
        <v>49</v>
      </c>
      <c r="E9" s="3">
        <v>6</v>
      </c>
      <c r="F9" s="3">
        <v>4</v>
      </c>
      <c r="G9" s="3">
        <v>0</v>
      </c>
      <c r="H9" s="3">
        <v>5</v>
      </c>
      <c r="I9" s="3">
        <v>0</v>
      </c>
      <c r="J9" s="3">
        <v>4</v>
      </c>
      <c r="K9" s="3" t="s">
        <v>50</v>
      </c>
      <c r="L9" s="3">
        <v>12</v>
      </c>
      <c r="M9" s="3" t="s">
        <v>51</v>
      </c>
      <c r="N9" s="3" t="s">
        <v>30</v>
      </c>
      <c r="O9" s="3" t="s">
        <v>52</v>
      </c>
      <c r="P9" s="3" t="s">
        <v>53</v>
      </c>
      <c r="Q9" s="3" t="s">
        <v>38</v>
      </c>
      <c r="R9" s="14">
        <v>125</v>
      </c>
      <c r="S9" s="3" t="s">
        <v>39</v>
      </c>
    </row>
    <row r="10" spans="1:19" x14ac:dyDescent="0.25">
      <c r="A10" s="1">
        <v>44083.759602812497</v>
      </c>
      <c r="B10" s="3" t="s">
        <v>54</v>
      </c>
      <c r="C10" s="3" t="s">
        <v>55</v>
      </c>
      <c r="D10" s="3" t="s">
        <v>29</v>
      </c>
      <c r="E10" s="3">
        <v>4</v>
      </c>
      <c r="F10" s="3">
        <v>6</v>
      </c>
      <c r="G10" s="3">
        <v>10</v>
      </c>
      <c r="H10" s="3">
        <v>4</v>
      </c>
      <c r="I10" s="2"/>
      <c r="J10" s="3">
        <v>16</v>
      </c>
      <c r="K10" s="3" t="s">
        <v>56</v>
      </c>
      <c r="L10" s="3">
        <v>10</v>
      </c>
      <c r="M10" s="3" t="s">
        <v>23</v>
      </c>
      <c r="N10" s="3" t="s">
        <v>57</v>
      </c>
      <c r="O10" s="3" t="s">
        <v>58</v>
      </c>
      <c r="P10" s="3" t="s">
        <v>59</v>
      </c>
      <c r="Q10" s="3" t="s">
        <v>33</v>
      </c>
      <c r="R10" s="15">
        <v>0</v>
      </c>
      <c r="S10" s="3" t="s">
        <v>39</v>
      </c>
    </row>
    <row r="11" spans="1:19" x14ac:dyDescent="0.25">
      <c r="A11" s="1">
        <v>44083.764758275458</v>
      </c>
      <c r="B11" s="3" t="s">
        <v>54</v>
      </c>
      <c r="C11" s="3" t="s">
        <v>45</v>
      </c>
      <c r="D11" s="3" t="s">
        <v>49</v>
      </c>
      <c r="E11" s="3">
        <v>10</v>
      </c>
      <c r="F11" s="3">
        <v>5</v>
      </c>
      <c r="G11" s="3">
        <v>15</v>
      </c>
      <c r="H11" s="3">
        <v>4</v>
      </c>
      <c r="I11" s="3">
        <v>2</v>
      </c>
      <c r="J11" s="3">
        <v>2</v>
      </c>
      <c r="K11" s="3" t="s">
        <v>60</v>
      </c>
      <c r="L11" s="3">
        <v>15</v>
      </c>
      <c r="M11" s="3" t="s">
        <v>23</v>
      </c>
      <c r="N11" s="3" t="s">
        <v>24</v>
      </c>
      <c r="O11" s="3" t="s">
        <v>61</v>
      </c>
      <c r="P11" s="3" t="s">
        <v>62</v>
      </c>
      <c r="Q11" s="3" t="s">
        <v>33</v>
      </c>
      <c r="R11" s="14">
        <v>0</v>
      </c>
      <c r="S11" s="3" t="s">
        <v>39</v>
      </c>
    </row>
    <row r="12" spans="1:19" x14ac:dyDescent="0.25">
      <c r="A12" s="1">
        <v>44084.05535274306</v>
      </c>
      <c r="B12" s="3" t="s">
        <v>54</v>
      </c>
      <c r="C12" s="3" t="s">
        <v>28</v>
      </c>
      <c r="D12" s="3" t="s">
        <v>29</v>
      </c>
      <c r="E12" s="3">
        <v>7</v>
      </c>
      <c r="F12" s="3">
        <v>3</v>
      </c>
      <c r="G12" s="3">
        <v>1</v>
      </c>
      <c r="H12" s="3">
        <v>3</v>
      </c>
      <c r="I12" s="3">
        <v>6</v>
      </c>
      <c r="J12" s="3" t="s">
        <v>63</v>
      </c>
      <c r="K12" s="3" t="s">
        <v>64</v>
      </c>
      <c r="L12" s="3">
        <v>10</v>
      </c>
      <c r="M12" s="3" t="s">
        <v>23</v>
      </c>
      <c r="N12" s="3" t="s">
        <v>24</v>
      </c>
      <c r="O12" s="3" t="s">
        <v>65</v>
      </c>
      <c r="P12" s="3" t="s">
        <v>66</v>
      </c>
      <c r="Q12" s="3" t="s">
        <v>38</v>
      </c>
      <c r="R12" s="14">
        <v>300</v>
      </c>
      <c r="S12" s="3" t="s">
        <v>39</v>
      </c>
    </row>
    <row r="13" spans="1:19" x14ac:dyDescent="0.25">
      <c r="A13" s="1">
        <v>44084.54293747685</v>
      </c>
      <c r="B13" s="3" t="s">
        <v>19</v>
      </c>
      <c r="C13" s="3" t="s">
        <v>28</v>
      </c>
      <c r="D13" s="3" t="s">
        <v>49</v>
      </c>
      <c r="E13" s="3">
        <v>5</v>
      </c>
      <c r="F13" s="3">
        <v>3</v>
      </c>
      <c r="G13" s="3">
        <v>2</v>
      </c>
      <c r="H13" s="3">
        <v>15</v>
      </c>
      <c r="I13" s="3">
        <v>4</v>
      </c>
      <c r="J13" s="3">
        <v>1</v>
      </c>
      <c r="K13" s="3" t="s">
        <v>67</v>
      </c>
      <c r="L13" s="3">
        <v>8</v>
      </c>
      <c r="M13" s="3" t="s">
        <v>23</v>
      </c>
      <c r="N13" s="3" t="s">
        <v>30</v>
      </c>
      <c r="O13" s="3" t="s">
        <v>68</v>
      </c>
      <c r="P13" s="3" t="s">
        <v>22</v>
      </c>
      <c r="Q13" s="3" t="s">
        <v>38</v>
      </c>
      <c r="R13" s="14">
        <v>125</v>
      </c>
      <c r="S13" s="3" t="s">
        <v>27</v>
      </c>
    </row>
    <row r="14" spans="1:19" ht="13.2" x14ac:dyDescent="0.25">
      <c r="A14" s="1">
        <v>44084.600854861113</v>
      </c>
      <c r="B14" s="3" t="s">
        <v>19</v>
      </c>
      <c r="C14" s="3" t="s">
        <v>20</v>
      </c>
      <c r="D14" s="3" t="s">
        <v>49</v>
      </c>
      <c r="E14" s="3">
        <v>8</v>
      </c>
      <c r="F14" s="3">
        <v>5</v>
      </c>
      <c r="G14" s="4">
        <v>5</v>
      </c>
      <c r="H14" s="2"/>
      <c r="I14" s="3" t="s">
        <v>69</v>
      </c>
      <c r="J14" s="3" t="s">
        <v>63</v>
      </c>
      <c r="K14" s="3" t="s">
        <v>70</v>
      </c>
      <c r="L14" s="3">
        <v>3</v>
      </c>
      <c r="M14" s="3" t="s">
        <v>23</v>
      </c>
      <c r="N14" s="3" t="s">
        <v>57</v>
      </c>
      <c r="O14" s="3" t="s">
        <v>71</v>
      </c>
      <c r="P14" s="3" t="s">
        <v>72</v>
      </c>
      <c r="Q14" s="3" t="s">
        <v>38</v>
      </c>
      <c r="R14" s="14">
        <v>150</v>
      </c>
      <c r="S14" s="3" t="s">
        <v>39</v>
      </c>
    </row>
    <row r="15" spans="1:19" x14ac:dyDescent="0.25">
      <c r="A15" s="1">
        <v>44084.635478912038</v>
      </c>
      <c r="B15" s="3" t="s">
        <v>19</v>
      </c>
      <c r="C15" s="3" t="s">
        <v>20</v>
      </c>
      <c r="D15" s="3" t="s">
        <v>49</v>
      </c>
      <c r="E15" s="3">
        <v>6</v>
      </c>
      <c r="F15" s="3">
        <v>7</v>
      </c>
      <c r="G15" s="3">
        <v>10</v>
      </c>
      <c r="H15" s="3">
        <v>5</v>
      </c>
      <c r="I15" s="3">
        <v>6</v>
      </c>
      <c r="J15" s="3">
        <v>1</v>
      </c>
      <c r="K15" s="3" t="s">
        <v>73</v>
      </c>
      <c r="L15" s="3">
        <v>6</v>
      </c>
      <c r="M15" s="3" t="s">
        <v>74</v>
      </c>
      <c r="N15" s="3" t="s">
        <v>35</v>
      </c>
      <c r="O15" s="3" t="s">
        <v>75</v>
      </c>
      <c r="P15" s="3" t="s">
        <v>52</v>
      </c>
      <c r="Q15" s="3" t="s">
        <v>38</v>
      </c>
      <c r="R15" s="14">
        <v>100</v>
      </c>
      <c r="S15" s="3" t="s">
        <v>39</v>
      </c>
    </row>
    <row r="16" spans="1:19" x14ac:dyDescent="0.25">
      <c r="A16" s="1">
        <v>44084.641851631939</v>
      </c>
      <c r="B16" s="3" t="s">
        <v>19</v>
      </c>
      <c r="C16" s="3" t="s">
        <v>28</v>
      </c>
      <c r="D16" s="3" t="s">
        <v>49</v>
      </c>
      <c r="E16" s="3">
        <v>5</v>
      </c>
      <c r="F16" s="3">
        <v>3</v>
      </c>
      <c r="G16" s="3">
        <v>2</v>
      </c>
      <c r="H16" s="3">
        <v>15</v>
      </c>
      <c r="I16" s="3">
        <v>4</v>
      </c>
      <c r="J16" s="3">
        <v>1</v>
      </c>
      <c r="K16" s="3" t="s">
        <v>67</v>
      </c>
      <c r="L16" s="3">
        <v>8</v>
      </c>
      <c r="M16" s="3" t="s">
        <v>23</v>
      </c>
      <c r="N16" s="3" t="s">
        <v>30</v>
      </c>
      <c r="O16" s="3" t="s">
        <v>68</v>
      </c>
      <c r="P16" s="3" t="s">
        <v>22</v>
      </c>
      <c r="Q16" s="3" t="s">
        <v>38</v>
      </c>
      <c r="R16" s="14">
        <v>125</v>
      </c>
      <c r="S16" s="3" t="s">
        <v>27</v>
      </c>
    </row>
    <row r="17" spans="1:19" x14ac:dyDescent="0.25">
      <c r="A17" s="1">
        <v>44084.65122083333</v>
      </c>
      <c r="B17" s="3" t="s">
        <v>19</v>
      </c>
      <c r="C17" s="3" t="s">
        <v>20</v>
      </c>
      <c r="D17" s="3" t="s">
        <v>49</v>
      </c>
      <c r="E17" s="3">
        <v>7</v>
      </c>
      <c r="F17" s="3">
        <v>5</v>
      </c>
      <c r="G17" s="3">
        <v>2</v>
      </c>
      <c r="H17" s="3">
        <v>0</v>
      </c>
      <c r="I17" s="3">
        <v>0</v>
      </c>
      <c r="J17" s="3">
        <v>0</v>
      </c>
      <c r="K17" s="3" t="s">
        <v>22</v>
      </c>
      <c r="L17" s="3">
        <v>0</v>
      </c>
      <c r="M17" s="3" t="s">
        <v>23</v>
      </c>
      <c r="N17" s="3" t="s">
        <v>24</v>
      </c>
      <c r="O17" s="3" t="s">
        <v>76</v>
      </c>
      <c r="P17" s="3" t="s">
        <v>77</v>
      </c>
      <c r="Q17" s="3" t="s">
        <v>38</v>
      </c>
      <c r="R17" s="14">
        <v>0</v>
      </c>
      <c r="S17" s="3" t="s">
        <v>78</v>
      </c>
    </row>
    <row r="18" spans="1:19" x14ac:dyDescent="0.25">
      <c r="A18" s="1">
        <v>44084.651473761573</v>
      </c>
      <c r="B18" s="3" t="s">
        <v>19</v>
      </c>
      <c r="C18" s="3" t="s">
        <v>20</v>
      </c>
      <c r="D18" s="3" t="s">
        <v>49</v>
      </c>
      <c r="E18" s="3">
        <v>8</v>
      </c>
      <c r="F18" s="3">
        <v>4</v>
      </c>
      <c r="G18" s="3">
        <v>20</v>
      </c>
      <c r="H18" s="3" t="s">
        <v>79</v>
      </c>
      <c r="I18" s="3">
        <v>10</v>
      </c>
      <c r="J18" s="3">
        <v>5</v>
      </c>
      <c r="K18" s="3" t="s">
        <v>80</v>
      </c>
      <c r="L18" s="3">
        <v>20</v>
      </c>
      <c r="M18" s="3" t="s">
        <v>81</v>
      </c>
      <c r="N18" s="3" t="s">
        <v>35</v>
      </c>
      <c r="O18" s="3" t="s">
        <v>82</v>
      </c>
      <c r="P18" s="3" t="s">
        <v>83</v>
      </c>
      <c r="Q18" s="3" t="s">
        <v>26</v>
      </c>
      <c r="R18" s="14">
        <v>300</v>
      </c>
      <c r="S18" s="3" t="s">
        <v>39</v>
      </c>
    </row>
    <row r="19" spans="1:19" x14ac:dyDescent="0.25">
      <c r="A19" s="1">
        <v>44084.680850763893</v>
      </c>
      <c r="B19" s="3" t="s">
        <v>19</v>
      </c>
      <c r="C19" s="3" t="s">
        <v>20</v>
      </c>
      <c r="D19" s="3" t="s">
        <v>49</v>
      </c>
      <c r="E19" s="3">
        <v>7</v>
      </c>
      <c r="F19" s="3">
        <v>6</v>
      </c>
      <c r="G19" s="3">
        <v>6</v>
      </c>
      <c r="H19" s="3">
        <v>15</v>
      </c>
      <c r="I19" s="3">
        <v>8</v>
      </c>
      <c r="J19" s="3">
        <v>2</v>
      </c>
      <c r="K19" s="3" t="s">
        <v>84</v>
      </c>
      <c r="L19" s="3">
        <v>12</v>
      </c>
      <c r="M19" s="3" t="s">
        <v>23</v>
      </c>
      <c r="N19" s="3" t="s">
        <v>35</v>
      </c>
      <c r="O19" s="3" t="s">
        <v>36</v>
      </c>
      <c r="P19" s="3" t="s">
        <v>85</v>
      </c>
      <c r="Q19" s="3" t="s">
        <v>38</v>
      </c>
      <c r="R19" s="14">
        <v>250</v>
      </c>
      <c r="S19" s="3" t="s">
        <v>78</v>
      </c>
    </row>
    <row r="20" spans="1:19" x14ac:dyDescent="0.25">
      <c r="A20" s="1">
        <v>44084.691815752318</v>
      </c>
      <c r="B20" s="3" t="s">
        <v>19</v>
      </c>
      <c r="C20" s="3" t="s">
        <v>20</v>
      </c>
      <c r="D20" s="3" t="s">
        <v>49</v>
      </c>
      <c r="E20" s="3">
        <v>8</v>
      </c>
      <c r="F20" s="3">
        <v>5</v>
      </c>
      <c r="G20" s="3">
        <v>4</v>
      </c>
      <c r="H20" s="3">
        <v>0</v>
      </c>
      <c r="I20" s="3">
        <v>8</v>
      </c>
      <c r="J20" s="3">
        <v>5</v>
      </c>
      <c r="K20" s="3" t="s">
        <v>86</v>
      </c>
      <c r="L20" s="3">
        <v>6</v>
      </c>
      <c r="M20" s="3" t="s">
        <v>23</v>
      </c>
      <c r="N20" s="3" t="s">
        <v>24</v>
      </c>
      <c r="O20" s="3" t="s">
        <v>87</v>
      </c>
      <c r="P20" s="3" t="s">
        <v>88</v>
      </c>
      <c r="Q20" s="3" t="s">
        <v>38</v>
      </c>
      <c r="R20" s="14">
        <v>300</v>
      </c>
      <c r="S20" s="3" t="s">
        <v>27</v>
      </c>
    </row>
    <row r="21" spans="1:19" x14ac:dyDescent="0.25">
      <c r="A21" s="1">
        <v>44084.705979872684</v>
      </c>
      <c r="B21" s="3" t="s">
        <v>19</v>
      </c>
      <c r="C21" s="3" t="s">
        <v>20</v>
      </c>
      <c r="D21" s="3" t="s">
        <v>49</v>
      </c>
      <c r="E21" s="3">
        <v>10</v>
      </c>
      <c r="F21" s="3">
        <v>5</v>
      </c>
      <c r="G21" s="3">
        <v>3</v>
      </c>
      <c r="H21" s="3">
        <v>1</v>
      </c>
      <c r="I21" s="3">
        <v>6</v>
      </c>
      <c r="J21" s="3">
        <v>2</v>
      </c>
      <c r="K21" s="2"/>
      <c r="L21" s="2"/>
      <c r="M21" s="3" t="s">
        <v>23</v>
      </c>
      <c r="N21" s="3" t="s">
        <v>30</v>
      </c>
      <c r="O21" s="3" t="s">
        <v>89</v>
      </c>
      <c r="P21" s="3" t="s">
        <v>90</v>
      </c>
      <c r="Q21" s="3" t="s">
        <v>38</v>
      </c>
      <c r="R21" s="14">
        <v>200</v>
      </c>
      <c r="S21" s="3" t="s">
        <v>27</v>
      </c>
    </row>
    <row r="22" spans="1:19" x14ac:dyDescent="0.25">
      <c r="A22" s="1">
        <v>44084.891520624995</v>
      </c>
      <c r="B22" s="3" t="s">
        <v>19</v>
      </c>
      <c r="C22" s="3" t="s">
        <v>91</v>
      </c>
      <c r="D22" s="3" t="s">
        <v>49</v>
      </c>
      <c r="E22" s="3">
        <v>10</v>
      </c>
      <c r="F22" s="3">
        <v>7</v>
      </c>
      <c r="G22" s="3">
        <v>15</v>
      </c>
      <c r="H22" s="3">
        <v>5</v>
      </c>
      <c r="I22" s="3">
        <v>2</v>
      </c>
      <c r="J22" s="3">
        <v>4</v>
      </c>
      <c r="K22" s="2"/>
      <c r="L22" s="2"/>
      <c r="M22" s="3" t="s">
        <v>23</v>
      </c>
      <c r="N22" s="3" t="s">
        <v>57</v>
      </c>
      <c r="O22" s="3" t="s">
        <v>82</v>
      </c>
      <c r="P22" s="3" t="s">
        <v>90</v>
      </c>
      <c r="Q22" s="3" t="s">
        <v>33</v>
      </c>
      <c r="R22" s="14">
        <v>120</v>
      </c>
      <c r="S22" s="3" t="s">
        <v>78</v>
      </c>
    </row>
    <row r="23" spans="1:19" x14ac:dyDescent="0.25">
      <c r="A23" s="1">
        <v>44084.902184710649</v>
      </c>
      <c r="B23" s="3" t="s">
        <v>19</v>
      </c>
      <c r="C23" s="3" t="s">
        <v>20</v>
      </c>
      <c r="D23" s="3" t="s">
        <v>49</v>
      </c>
      <c r="E23" s="3">
        <v>7</v>
      </c>
      <c r="F23" s="3">
        <v>3</v>
      </c>
      <c r="G23" s="3">
        <v>3</v>
      </c>
      <c r="H23" s="3" t="s">
        <v>63</v>
      </c>
      <c r="I23" s="3">
        <v>7</v>
      </c>
      <c r="J23" s="3" t="s">
        <v>63</v>
      </c>
      <c r="K23" s="2"/>
      <c r="L23" s="2"/>
      <c r="M23" s="3" t="s">
        <v>23</v>
      </c>
      <c r="N23" s="3" t="s">
        <v>35</v>
      </c>
      <c r="O23" s="3" t="s">
        <v>92</v>
      </c>
      <c r="P23" s="3" t="s">
        <v>88</v>
      </c>
      <c r="Q23" s="3" t="s">
        <v>38</v>
      </c>
      <c r="R23" s="14">
        <v>250</v>
      </c>
      <c r="S23" s="3" t="s">
        <v>39</v>
      </c>
    </row>
    <row r="24" spans="1:19" x14ac:dyDescent="0.25">
      <c r="A24" s="1">
        <v>44084.947902280095</v>
      </c>
      <c r="B24" s="3" t="s">
        <v>54</v>
      </c>
      <c r="C24" s="3" t="s">
        <v>20</v>
      </c>
      <c r="D24" s="3" t="s">
        <v>29</v>
      </c>
      <c r="E24" s="3">
        <v>4</v>
      </c>
      <c r="F24" s="3">
        <v>6</v>
      </c>
      <c r="G24" s="3">
        <v>10</v>
      </c>
      <c r="H24" s="3">
        <v>4</v>
      </c>
      <c r="I24" s="3">
        <v>4</v>
      </c>
      <c r="J24" s="3">
        <v>3</v>
      </c>
      <c r="K24" s="2"/>
      <c r="L24" s="2"/>
      <c r="M24" s="3" t="s">
        <v>93</v>
      </c>
      <c r="N24" s="3" t="s">
        <v>57</v>
      </c>
      <c r="O24" s="3" t="s">
        <v>94</v>
      </c>
      <c r="P24" s="3" t="s">
        <v>90</v>
      </c>
      <c r="Q24" s="3" t="s">
        <v>26</v>
      </c>
      <c r="R24" s="14">
        <v>300</v>
      </c>
      <c r="S24" s="3" t="s">
        <v>39</v>
      </c>
    </row>
    <row r="25" spans="1:19" x14ac:dyDescent="0.25">
      <c r="A25" s="1">
        <v>44084.958512523153</v>
      </c>
      <c r="B25" s="3" t="s">
        <v>19</v>
      </c>
      <c r="C25" s="3" t="s">
        <v>20</v>
      </c>
      <c r="D25" s="3" t="s">
        <v>49</v>
      </c>
      <c r="E25" s="3">
        <v>7</v>
      </c>
      <c r="F25" s="3">
        <v>4</v>
      </c>
      <c r="G25" s="3">
        <v>8</v>
      </c>
      <c r="H25" s="3">
        <v>10</v>
      </c>
      <c r="I25" s="3">
        <v>4</v>
      </c>
      <c r="J25" s="3">
        <v>4</v>
      </c>
      <c r="K25" s="3" t="s">
        <v>95</v>
      </c>
      <c r="L25" s="3">
        <v>4</v>
      </c>
      <c r="M25" s="3" t="s">
        <v>23</v>
      </c>
      <c r="N25" s="3" t="s">
        <v>35</v>
      </c>
      <c r="O25" s="3" t="s">
        <v>89</v>
      </c>
      <c r="P25" s="3" t="s">
        <v>48</v>
      </c>
      <c r="Q25" s="3" t="s">
        <v>26</v>
      </c>
      <c r="R25" s="14">
        <v>120</v>
      </c>
      <c r="S25" s="3" t="s">
        <v>39</v>
      </c>
    </row>
    <row r="26" spans="1:19" x14ac:dyDescent="0.25">
      <c r="A26" s="1">
        <v>44084.976083055561</v>
      </c>
      <c r="B26" s="3" t="s">
        <v>54</v>
      </c>
      <c r="C26" s="3" t="s">
        <v>28</v>
      </c>
      <c r="D26" s="3" t="s">
        <v>49</v>
      </c>
      <c r="E26" s="3">
        <v>6</v>
      </c>
      <c r="F26" s="3">
        <v>5</v>
      </c>
      <c r="G26" s="3">
        <v>1</v>
      </c>
      <c r="H26" s="3">
        <v>9</v>
      </c>
      <c r="I26" s="3">
        <v>0</v>
      </c>
      <c r="J26" s="3">
        <v>1</v>
      </c>
      <c r="K26" s="3" t="s">
        <v>96</v>
      </c>
      <c r="L26" s="3">
        <v>6</v>
      </c>
      <c r="M26" s="3" t="s">
        <v>23</v>
      </c>
      <c r="N26" s="3" t="s">
        <v>57</v>
      </c>
      <c r="O26" s="3" t="s">
        <v>97</v>
      </c>
      <c r="P26" s="3" t="s">
        <v>98</v>
      </c>
      <c r="Q26" s="3" t="s">
        <v>38</v>
      </c>
      <c r="R26" s="14">
        <v>0</v>
      </c>
      <c r="S26" s="3" t="s">
        <v>39</v>
      </c>
    </row>
    <row r="27" spans="1:19" x14ac:dyDescent="0.25">
      <c r="A27" s="1">
        <v>44085.293586608794</v>
      </c>
      <c r="B27" s="3" t="s">
        <v>54</v>
      </c>
      <c r="C27" s="3" t="s">
        <v>20</v>
      </c>
      <c r="D27" s="3" t="s">
        <v>49</v>
      </c>
      <c r="E27" s="3">
        <v>8</v>
      </c>
      <c r="F27" s="3">
        <v>4</v>
      </c>
      <c r="G27" s="3">
        <v>1</v>
      </c>
      <c r="H27" s="3">
        <v>3</v>
      </c>
      <c r="I27" s="3">
        <v>5</v>
      </c>
      <c r="J27" s="3">
        <v>1</v>
      </c>
      <c r="K27" s="3" t="s">
        <v>99</v>
      </c>
      <c r="L27" s="3">
        <v>0</v>
      </c>
      <c r="M27" s="3" t="s">
        <v>23</v>
      </c>
      <c r="N27" s="3" t="s">
        <v>57</v>
      </c>
      <c r="O27" s="3" t="s">
        <v>100</v>
      </c>
      <c r="P27" s="3" t="s">
        <v>101</v>
      </c>
      <c r="Q27" s="3" t="s">
        <v>38</v>
      </c>
      <c r="R27" s="14">
        <v>500</v>
      </c>
      <c r="S27" s="3" t="s">
        <v>27</v>
      </c>
    </row>
    <row r="28" spans="1:19" x14ac:dyDescent="0.25">
      <c r="A28" s="1">
        <v>44085.314100949079</v>
      </c>
      <c r="B28" s="3" t="s">
        <v>54</v>
      </c>
      <c r="C28" s="3" t="s">
        <v>55</v>
      </c>
      <c r="D28" s="3" t="s">
        <v>21</v>
      </c>
      <c r="E28" s="3">
        <v>5</v>
      </c>
      <c r="F28" s="3">
        <v>5</v>
      </c>
      <c r="G28" s="3">
        <v>7</v>
      </c>
      <c r="H28" s="3">
        <v>8</v>
      </c>
      <c r="I28" s="3">
        <v>0</v>
      </c>
      <c r="J28" s="3">
        <v>8</v>
      </c>
      <c r="K28" s="3" t="s">
        <v>102</v>
      </c>
      <c r="L28" s="3">
        <v>2</v>
      </c>
      <c r="M28" s="3" t="s">
        <v>23</v>
      </c>
      <c r="N28" s="3" t="s">
        <v>57</v>
      </c>
      <c r="O28" s="3" t="s">
        <v>103</v>
      </c>
      <c r="P28" s="3" t="s">
        <v>104</v>
      </c>
      <c r="Q28" s="3" t="s">
        <v>105</v>
      </c>
      <c r="R28" s="14">
        <v>350</v>
      </c>
      <c r="S28" s="3" t="s">
        <v>39</v>
      </c>
    </row>
    <row r="29" spans="1:19" x14ac:dyDescent="0.25">
      <c r="A29" s="1">
        <v>44085.316401932869</v>
      </c>
      <c r="B29" s="3" t="s">
        <v>54</v>
      </c>
      <c r="C29" s="3" t="s">
        <v>20</v>
      </c>
      <c r="D29" s="3" t="s">
        <v>49</v>
      </c>
      <c r="E29" s="3">
        <v>10</v>
      </c>
      <c r="F29" s="3">
        <v>5</v>
      </c>
      <c r="G29" s="3">
        <v>14</v>
      </c>
      <c r="H29" s="3">
        <v>4</v>
      </c>
      <c r="I29" s="3">
        <v>3</v>
      </c>
      <c r="J29" s="3">
        <v>2</v>
      </c>
      <c r="K29" s="3" t="s">
        <v>106</v>
      </c>
      <c r="L29" s="3">
        <v>70</v>
      </c>
      <c r="M29" s="3" t="s">
        <v>23</v>
      </c>
      <c r="N29" s="3" t="s">
        <v>24</v>
      </c>
      <c r="O29" s="3" t="s">
        <v>107</v>
      </c>
      <c r="P29" s="3" t="s">
        <v>108</v>
      </c>
      <c r="Q29" s="3" t="s">
        <v>26</v>
      </c>
      <c r="R29" s="14">
        <v>600</v>
      </c>
      <c r="S29" s="3" t="s">
        <v>39</v>
      </c>
    </row>
    <row r="30" spans="1:19" x14ac:dyDescent="0.25">
      <c r="A30" s="1">
        <v>44085.332483958337</v>
      </c>
      <c r="B30" s="3" t="s">
        <v>54</v>
      </c>
      <c r="C30" s="3" t="s">
        <v>20</v>
      </c>
      <c r="D30" s="3" t="s">
        <v>41</v>
      </c>
      <c r="E30" s="3">
        <v>8</v>
      </c>
      <c r="F30" s="3">
        <v>5</v>
      </c>
      <c r="G30" s="3">
        <v>14</v>
      </c>
      <c r="H30" s="3">
        <v>4</v>
      </c>
      <c r="I30" s="3">
        <v>0</v>
      </c>
      <c r="J30" s="3">
        <v>1</v>
      </c>
      <c r="K30" s="3" t="s">
        <v>109</v>
      </c>
      <c r="L30" s="3">
        <v>1</v>
      </c>
      <c r="M30" s="3" t="s">
        <v>74</v>
      </c>
      <c r="N30" s="3" t="s">
        <v>24</v>
      </c>
      <c r="O30" s="3" t="s">
        <v>110</v>
      </c>
      <c r="P30" s="3" t="s">
        <v>90</v>
      </c>
      <c r="Q30" s="3" t="s">
        <v>38</v>
      </c>
      <c r="R30" s="14">
        <v>150</v>
      </c>
      <c r="S30" s="3" t="s">
        <v>27</v>
      </c>
    </row>
    <row r="31" spans="1:19" x14ac:dyDescent="0.25">
      <c r="A31" s="1">
        <v>44085.412326562495</v>
      </c>
      <c r="B31" s="3" t="s">
        <v>19</v>
      </c>
      <c r="C31" s="3" t="s">
        <v>28</v>
      </c>
      <c r="D31" s="3" t="s">
        <v>29</v>
      </c>
      <c r="E31" s="3">
        <v>4</v>
      </c>
      <c r="F31" s="3">
        <v>6</v>
      </c>
      <c r="G31" s="3">
        <v>2</v>
      </c>
      <c r="H31" s="3">
        <v>1</v>
      </c>
      <c r="I31" s="3">
        <v>6</v>
      </c>
      <c r="J31" s="3">
        <v>2</v>
      </c>
      <c r="K31" s="2"/>
      <c r="L31" s="2"/>
      <c r="M31" s="3" t="s">
        <v>23</v>
      </c>
      <c r="N31" s="3" t="s">
        <v>24</v>
      </c>
      <c r="O31" s="3" t="s">
        <v>111</v>
      </c>
      <c r="P31" s="3" t="s">
        <v>90</v>
      </c>
      <c r="Q31" s="3" t="s">
        <v>38</v>
      </c>
      <c r="R31" s="14">
        <v>175</v>
      </c>
      <c r="S31" s="3" t="s">
        <v>39</v>
      </c>
    </row>
    <row r="32" spans="1:19" x14ac:dyDescent="0.25">
      <c r="A32" s="1">
        <v>44085.416572650458</v>
      </c>
      <c r="B32" s="3" t="s">
        <v>54</v>
      </c>
      <c r="C32" s="3" t="s">
        <v>20</v>
      </c>
      <c r="D32" s="3" t="s">
        <v>29</v>
      </c>
      <c r="E32" s="3">
        <v>5</v>
      </c>
      <c r="F32" s="3">
        <v>4</v>
      </c>
      <c r="G32" s="3">
        <v>8</v>
      </c>
      <c r="H32" s="3">
        <v>1</v>
      </c>
      <c r="I32" s="3">
        <v>0</v>
      </c>
      <c r="J32" s="3">
        <v>5</v>
      </c>
      <c r="K32" s="3" t="s">
        <v>112</v>
      </c>
      <c r="L32" s="3">
        <v>7</v>
      </c>
      <c r="M32" s="3" t="s">
        <v>23</v>
      </c>
      <c r="N32" s="3" t="s">
        <v>35</v>
      </c>
      <c r="O32" s="3" t="s">
        <v>113</v>
      </c>
      <c r="P32" s="3" t="s">
        <v>114</v>
      </c>
      <c r="Q32" s="3" t="s">
        <v>26</v>
      </c>
      <c r="R32" s="14">
        <v>300</v>
      </c>
      <c r="S32" s="3" t="s">
        <v>39</v>
      </c>
    </row>
    <row r="33" spans="1:19" x14ac:dyDescent="0.25">
      <c r="A33" s="1">
        <v>44085.420300370373</v>
      </c>
      <c r="B33" s="3" t="s">
        <v>19</v>
      </c>
      <c r="C33" s="3" t="s">
        <v>45</v>
      </c>
      <c r="D33" s="3" t="s">
        <v>49</v>
      </c>
      <c r="E33" s="3">
        <v>8</v>
      </c>
      <c r="F33" s="3">
        <v>8</v>
      </c>
      <c r="G33" s="3">
        <v>20</v>
      </c>
      <c r="H33" s="3">
        <v>5</v>
      </c>
      <c r="I33" s="3">
        <v>8</v>
      </c>
      <c r="J33" s="3">
        <v>4</v>
      </c>
      <c r="K33" s="3" t="s">
        <v>115</v>
      </c>
      <c r="L33" s="3">
        <v>2</v>
      </c>
      <c r="M33" s="3" t="s">
        <v>81</v>
      </c>
      <c r="N33" s="3" t="s">
        <v>57</v>
      </c>
      <c r="O33" s="3" t="s">
        <v>116</v>
      </c>
      <c r="P33" s="3" t="s">
        <v>117</v>
      </c>
      <c r="Q33" s="3" t="s">
        <v>38</v>
      </c>
      <c r="R33" s="14">
        <v>250</v>
      </c>
      <c r="S33" s="3" t="s">
        <v>39</v>
      </c>
    </row>
    <row r="34" spans="1:19" ht="13.2" x14ac:dyDescent="0.25">
      <c r="A34" s="1">
        <v>44085.420673067129</v>
      </c>
      <c r="B34" s="3" t="s">
        <v>54</v>
      </c>
      <c r="C34" s="3" t="s">
        <v>20</v>
      </c>
      <c r="D34" s="3" t="s">
        <v>41</v>
      </c>
      <c r="E34" s="3">
        <v>6</v>
      </c>
      <c r="F34" s="3">
        <v>5</v>
      </c>
      <c r="G34" s="3">
        <v>20</v>
      </c>
      <c r="H34" s="3">
        <v>2</v>
      </c>
      <c r="I34" s="3">
        <v>5</v>
      </c>
      <c r="J34" s="3">
        <v>7</v>
      </c>
      <c r="K34" s="3" t="s">
        <v>102</v>
      </c>
      <c r="L34" s="3">
        <v>20</v>
      </c>
      <c r="M34" s="3" t="s">
        <v>81</v>
      </c>
      <c r="N34" s="3" t="s">
        <v>35</v>
      </c>
      <c r="O34" s="3" t="s">
        <v>118</v>
      </c>
      <c r="P34" s="3" t="s">
        <v>90</v>
      </c>
      <c r="Q34" s="3" t="s">
        <v>38</v>
      </c>
      <c r="R34" s="16">
        <v>0</v>
      </c>
      <c r="S34" s="3" t="s">
        <v>39</v>
      </c>
    </row>
    <row r="35" spans="1:19" x14ac:dyDescent="0.25">
      <c r="A35" s="1">
        <v>44085.421955405094</v>
      </c>
      <c r="B35" s="3" t="s">
        <v>54</v>
      </c>
      <c r="C35" s="3" t="s">
        <v>91</v>
      </c>
      <c r="D35" s="3" t="s">
        <v>49</v>
      </c>
      <c r="E35" s="3">
        <v>10</v>
      </c>
      <c r="F35" s="3">
        <v>10</v>
      </c>
      <c r="G35" s="3">
        <v>10</v>
      </c>
      <c r="H35" s="3">
        <v>1</v>
      </c>
      <c r="I35" s="3">
        <v>4</v>
      </c>
      <c r="J35" s="3">
        <v>3</v>
      </c>
      <c r="K35" s="3" t="s">
        <v>90</v>
      </c>
      <c r="L35" s="3">
        <v>0</v>
      </c>
      <c r="M35" s="3" t="s">
        <v>119</v>
      </c>
      <c r="N35" s="3" t="s">
        <v>24</v>
      </c>
      <c r="O35" s="3" t="s">
        <v>120</v>
      </c>
      <c r="P35" s="3" t="s">
        <v>90</v>
      </c>
      <c r="Q35" s="3" t="s">
        <v>38</v>
      </c>
      <c r="R35" s="14">
        <v>300</v>
      </c>
      <c r="S35" s="3" t="s">
        <v>39</v>
      </c>
    </row>
    <row r="36" spans="1:19" x14ac:dyDescent="0.25">
      <c r="A36" s="1">
        <v>44085.42772201389</v>
      </c>
      <c r="B36" s="3" t="s">
        <v>19</v>
      </c>
      <c r="C36" s="3" t="s">
        <v>91</v>
      </c>
      <c r="D36" s="3" t="s">
        <v>49</v>
      </c>
      <c r="E36" s="3">
        <v>4</v>
      </c>
      <c r="F36" s="3">
        <v>4</v>
      </c>
      <c r="G36" s="3">
        <v>14</v>
      </c>
      <c r="H36" s="3">
        <v>3</v>
      </c>
      <c r="I36" s="3">
        <v>8</v>
      </c>
      <c r="J36" s="3">
        <v>1</v>
      </c>
      <c r="K36" s="2"/>
      <c r="L36" s="2"/>
      <c r="M36" s="3" t="s">
        <v>23</v>
      </c>
      <c r="N36" s="3" t="s">
        <v>30</v>
      </c>
      <c r="O36" s="3" t="s">
        <v>121</v>
      </c>
      <c r="P36" s="3" t="s">
        <v>72</v>
      </c>
      <c r="Q36" s="3" t="s">
        <v>26</v>
      </c>
      <c r="R36" s="14">
        <v>400</v>
      </c>
      <c r="S36" s="3" t="s">
        <v>39</v>
      </c>
    </row>
    <row r="37" spans="1:19" x14ac:dyDescent="0.25">
      <c r="A37" s="1">
        <v>44085.429422638888</v>
      </c>
      <c r="B37" s="3" t="s">
        <v>19</v>
      </c>
      <c r="C37" s="3" t="s">
        <v>28</v>
      </c>
      <c r="D37" s="3" t="s">
        <v>41</v>
      </c>
      <c r="E37" s="2"/>
      <c r="F37" s="2"/>
      <c r="G37" s="3">
        <v>2</v>
      </c>
      <c r="H37" s="3">
        <v>2</v>
      </c>
      <c r="I37" s="3">
        <v>6</v>
      </c>
      <c r="J37" s="3">
        <v>1</v>
      </c>
      <c r="K37" s="2"/>
      <c r="L37" s="2"/>
      <c r="M37" s="3" t="s">
        <v>23</v>
      </c>
      <c r="N37" s="3" t="s">
        <v>57</v>
      </c>
      <c r="O37" s="3" t="s">
        <v>92</v>
      </c>
      <c r="P37" s="3" t="s">
        <v>72</v>
      </c>
      <c r="Q37" s="3" t="s">
        <v>38</v>
      </c>
      <c r="R37" s="15">
        <v>0</v>
      </c>
      <c r="S37" s="3" t="s">
        <v>39</v>
      </c>
    </row>
    <row r="38" spans="1:19" x14ac:dyDescent="0.25">
      <c r="A38" s="1">
        <v>44085.437859675927</v>
      </c>
      <c r="B38" s="3" t="s">
        <v>19</v>
      </c>
      <c r="C38" s="3" t="s">
        <v>28</v>
      </c>
      <c r="D38" s="3" t="s">
        <v>41</v>
      </c>
      <c r="E38" s="3">
        <v>7</v>
      </c>
      <c r="F38" s="3">
        <v>6</v>
      </c>
      <c r="G38" s="3">
        <v>0</v>
      </c>
      <c r="H38" s="3">
        <v>0</v>
      </c>
      <c r="I38" s="3">
        <v>6</v>
      </c>
      <c r="J38" s="3">
        <v>2</v>
      </c>
      <c r="K38" s="3" t="s">
        <v>102</v>
      </c>
      <c r="L38" s="3">
        <v>4</v>
      </c>
      <c r="M38" s="3" t="s">
        <v>23</v>
      </c>
      <c r="N38" s="3" t="s">
        <v>57</v>
      </c>
      <c r="O38" s="3" t="s">
        <v>122</v>
      </c>
      <c r="P38" s="3" t="s">
        <v>90</v>
      </c>
      <c r="Q38" s="3" t="s">
        <v>33</v>
      </c>
      <c r="R38" s="14">
        <v>200</v>
      </c>
      <c r="S38" s="3" t="s">
        <v>27</v>
      </c>
    </row>
    <row r="39" spans="1:19" x14ac:dyDescent="0.25">
      <c r="A39" s="1">
        <v>44085.450026307866</v>
      </c>
      <c r="B39" s="3" t="s">
        <v>54</v>
      </c>
      <c r="C39" s="3" t="s">
        <v>28</v>
      </c>
      <c r="D39" s="3" t="s">
        <v>49</v>
      </c>
      <c r="E39" s="3">
        <v>6</v>
      </c>
      <c r="F39" s="3">
        <v>3</v>
      </c>
      <c r="G39" s="3">
        <v>14</v>
      </c>
      <c r="H39" s="3">
        <v>2</v>
      </c>
      <c r="I39" s="3">
        <v>5</v>
      </c>
      <c r="J39" s="3">
        <v>2</v>
      </c>
      <c r="K39" s="3" t="s">
        <v>123</v>
      </c>
      <c r="L39" s="3">
        <v>10</v>
      </c>
      <c r="M39" s="3" t="s">
        <v>23</v>
      </c>
      <c r="N39" s="3" t="s">
        <v>35</v>
      </c>
      <c r="O39" s="3" t="s">
        <v>89</v>
      </c>
      <c r="P39" s="3" t="s">
        <v>72</v>
      </c>
      <c r="Q39" s="3" t="s">
        <v>38</v>
      </c>
      <c r="R39" s="14">
        <v>65</v>
      </c>
      <c r="S39" s="3" t="s">
        <v>39</v>
      </c>
    </row>
    <row r="40" spans="1:19" x14ac:dyDescent="0.25">
      <c r="A40" s="1">
        <v>44085.474351168981</v>
      </c>
      <c r="B40" s="3" t="s">
        <v>19</v>
      </c>
      <c r="C40" s="3" t="s">
        <v>20</v>
      </c>
      <c r="D40" s="3" t="s">
        <v>29</v>
      </c>
      <c r="E40" s="3">
        <v>4</v>
      </c>
      <c r="F40" s="3">
        <v>2</v>
      </c>
      <c r="G40" s="3">
        <v>5</v>
      </c>
      <c r="H40" s="3">
        <v>2</v>
      </c>
      <c r="I40" s="3">
        <v>6</v>
      </c>
      <c r="J40" s="3">
        <v>5</v>
      </c>
      <c r="K40" s="2"/>
      <c r="L40" s="2"/>
      <c r="M40" s="3" t="s">
        <v>23</v>
      </c>
      <c r="N40" s="3" t="s">
        <v>57</v>
      </c>
      <c r="O40" s="3" t="s">
        <v>124</v>
      </c>
      <c r="P40" s="3" t="s">
        <v>125</v>
      </c>
      <c r="Q40" s="3" t="s">
        <v>38</v>
      </c>
      <c r="R40" s="14">
        <v>200</v>
      </c>
      <c r="S40" s="3" t="s">
        <v>27</v>
      </c>
    </row>
    <row r="41" spans="1:19" x14ac:dyDescent="0.25">
      <c r="A41" s="1">
        <v>44085.667963472224</v>
      </c>
      <c r="B41" s="3" t="s">
        <v>19</v>
      </c>
      <c r="C41" s="3" t="s">
        <v>45</v>
      </c>
      <c r="D41" s="3" t="s">
        <v>49</v>
      </c>
      <c r="E41" s="3">
        <v>8</v>
      </c>
      <c r="F41" s="3">
        <v>4</v>
      </c>
      <c r="G41" s="3">
        <v>15</v>
      </c>
      <c r="H41" s="3">
        <v>5</v>
      </c>
      <c r="I41" s="3">
        <v>5</v>
      </c>
      <c r="J41" s="3">
        <v>7</v>
      </c>
      <c r="K41" s="3" t="s">
        <v>32</v>
      </c>
      <c r="L41" s="3">
        <v>3</v>
      </c>
      <c r="M41" s="3" t="s">
        <v>74</v>
      </c>
      <c r="N41" s="3" t="s">
        <v>24</v>
      </c>
      <c r="O41" s="3" t="s">
        <v>124</v>
      </c>
      <c r="P41" s="3" t="s">
        <v>48</v>
      </c>
      <c r="Q41" s="3" t="s">
        <v>38</v>
      </c>
      <c r="R41" s="14">
        <v>250</v>
      </c>
      <c r="S41" s="3" t="s">
        <v>27</v>
      </c>
    </row>
    <row r="42" spans="1:19" x14ac:dyDescent="0.25">
      <c r="A42" s="1">
        <v>44085.934380949075</v>
      </c>
      <c r="B42" s="3" t="s">
        <v>54</v>
      </c>
      <c r="C42" s="3" t="s">
        <v>55</v>
      </c>
      <c r="D42" s="3" t="s">
        <v>21</v>
      </c>
      <c r="E42" s="3">
        <v>5</v>
      </c>
      <c r="F42" s="3">
        <v>6</v>
      </c>
      <c r="G42" s="3">
        <v>30</v>
      </c>
      <c r="H42" s="3">
        <v>10</v>
      </c>
      <c r="I42" s="3">
        <v>0</v>
      </c>
      <c r="J42" s="3">
        <v>2</v>
      </c>
      <c r="K42" s="3" t="s">
        <v>90</v>
      </c>
      <c r="L42" s="3">
        <v>0</v>
      </c>
      <c r="M42" s="3" t="s">
        <v>23</v>
      </c>
      <c r="N42" s="3" t="s">
        <v>57</v>
      </c>
      <c r="O42" s="3" t="s">
        <v>52</v>
      </c>
      <c r="P42" s="3" t="s">
        <v>90</v>
      </c>
      <c r="Q42" s="3" t="s">
        <v>33</v>
      </c>
      <c r="R42" s="14">
        <v>0</v>
      </c>
      <c r="S42" s="3" t="s">
        <v>126</v>
      </c>
    </row>
    <row r="43" spans="1:19" x14ac:dyDescent="0.25">
      <c r="A43" s="1">
        <v>44086.614176655094</v>
      </c>
      <c r="B43" s="3" t="s">
        <v>19</v>
      </c>
      <c r="C43" s="3" t="s">
        <v>20</v>
      </c>
      <c r="D43" s="3" t="s">
        <v>49</v>
      </c>
      <c r="E43" s="3">
        <v>7</v>
      </c>
      <c r="F43" s="3">
        <v>4</v>
      </c>
      <c r="G43" s="3">
        <v>21</v>
      </c>
      <c r="H43" s="3">
        <v>14</v>
      </c>
      <c r="I43" s="3" t="s">
        <v>127</v>
      </c>
      <c r="J43" s="3">
        <v>7</v>
      </c>
      <c r="K43" s="2"/>
      <c r="L43" s="2"/>
      <c r="M43" s="3" t="s">
        <v>23</v>
      </c>
      <c r="N43" s="3" t="s">
        <v>24</v>
      </c>
      <c r="O43" s="3" t="s">
        <v>128</v>
      </c>
      <c r="P43" s="3" t="s">
        <v>72</v>
      </c>
      <c r="Q43" s="3" t="s">
        <v>38</v>
      </c>
      <c r="R43" s="14">
        <v>200</v>
      </c>
      <c r="S43" s="3" t="s">
        <v>27</v>
      </c>
    </row>
    <row r="44" spans="1:19" ht="13.2" x14ac:dyDescent="0.25">
      <c r="A44" s="1">
        <v>44086.735262847222</v>
      </c>
      <c r="B44" s="3" t="s">
        <v>19</v>
      </c>
      <c r="C44" s="3" t="s">
        <v>20</v>
      </c>
      <c r="D44" s="3" t="s">
        <v>49</v>
      </c>
      <c r="E44" s="3">
        <v>6</v>
      </c>
      <c r="F44" s="3">
        <v>4</v>
      </c>
      <c r="G44" s="3">
        <v>0</v>
      </c>
      <c r="H44" s="3">
        <v>5</v>
      </c>
      <c r="I44" s="3">
        <v>0</v>
      </c>
      <c r="J44" s="3">
        <v>4</v>
      </c>
      <c r="K44" s="3" t="s">
        <v>50</v>
      </c>
      <c r="L44" s="3">
        <v>12</v>
      </c>
      <c r="M44" s="3" t="s">
        <v>51</v>
      </c>
      <c r="N44" s="3" t="s">
        <v>30</v>
      </c>
      <c r="O44" s="3" t="s">
        <v>52</v>
      </c>
      <c r="P44" s="3" t="s">
        <v>53</v>
      </c>
      <c r="Q44" s="3" t="s">
        <v>38</v>
      </c>
      <c r="R44" s="14">
        <v>125</v>
      </c>
      <c r="S44" s="4" t="s">
        <v>39</v>
      </c>
    </row>
    <row r="45" spans="1:19" x14ac:dyDescent="0.25">
      <c r="A45" s="1">
        <v>44087.787561469908</v>
      </c>
      <c r="B45" s="3" t="s">
        <v>54</v>
      </c>
      <c r="C45" s="3" t="s">
        <v>20</v>
      </c>
      <c r="D45" s="3" t="s">
        <v>21</v>
      </c>
      <c r="E45" s="3">
        <v>6</v>
      </c>
      <c r="F45" s="3">
        <v>8</v>
      </c>
      <c r="G45" s="3">
        <v>21</v>
      </c>
      <c r="H45" s="3">
        <v>2</v>
      </c>
      <c r="I45" s="3">
        <v>3</v>
      </c>
      <c r="J45" s="3">
        <v>2</v>
      </c>
      <c r="K45" s="3" t="s">
        <v>129</v>
      </c>
      <c r="L45" s="3">
        <v>4</v>
      </c>
      <c r="M45" s="3" t="s">
        <v>23</v>
      </c>
      <c r="N45" s="3" t="s">
        <v>57</v>
      </c>
      <c r="O45" s="3" t="s">
        <v>47</v>
      </c>
      <c r="P45" s="3" t="s">
        <v>130</v>
      </c>
      <c r="Q45" s="3" t="s">
        <v>38</v>
      </c>
      <c r="R45" s="14">
        <v>240</v>
      </c>
      <c r="S45" s="3" t="s">
        <v>27</v>
      </c>
    </row>
    <row r="46" spans="1:19" x14ac:dyDescent="0.25">
      <c r="A46" s="1">
        <v>44088.392654965282</v>
      </c>
      <c r="B46" s="3" t="s">
        <v>19</v>
      </c>
      <c r="C46" s="3" t="s">
        <v>55</v>
      </c>
      <c r="D46" s="3" t="s">
        <v>49</v>
      </c>
      <c r="E46" s="3">
        <v>10</v>
      </c>
      <c r="F46" s="3">
        <v>4</v>
      </c>
      <c r="G46" s="3">
        <v>18</v>
      </c>
      <c r="H46" s="3">
        <v>7</v>
      </c>
      <c r="I46" s="3">
        <v>7</v>
      </c>
      <c r="J46" s="3">
        <v>5</v>
      </c>
      <c r="K46" s="3" t="s">
        <v>131</v>
      </c>
      <c r="L46" s="3">
        <v>4</v>
      </c>
      <c r="M46" s="3" t="s">
        <v>74</v>
      </c>
      <c r="N46" s="3" t="s">
        <v>57</v>
      </c>
      <c r="O46" s="3" t="s">
        <v>76</v>
      </c>
      <c r="P46" s="3" t="s">
        <v>132</v>
      </c>
      <c r="Q46" s="3" t="s">
        <v>38</v>
      </c>
      <c r="R46" s="14">
        <v>25</v>
      </c>
      <c r="S46" s="3" t="s">
        <v>126</v>
      </c>
    </row>
    <row r="47" spans="1:19" x14ac:dyDescent="0.25">
      <c r="A47" s="1">
        <v>44088.51606238426</v>
      </c>
      <c r="B47" s="3" t="s">
        <v>54</v>
      </c>
      <c r="C47" s="3" t="s">
        <v>20</v>
      </c>
      <c r="D47" s="3" t="s">
        <v>29</v>
      </c>
      <c r="E47" s="3">
        <v>9</v>
      </c>
      <c r="F47" s="3">
        <v>6</v>
      </c>
      <c r="G47" s="3">
        <v>16</v>
      </c>
      <c r="H47" s="3">
        <v>10</v>
      </c>
      <c r="I47" s="3">
        <v>3</v>
      </c>
      <c r="J47" s="3">
        <v>3</v>
      </c>
      <c r="K47" s="2"/>
      <c r="L47" s="2"/>
      <c r="M47" s="3" t="s">
        <v>133</v>
      </c>
      <c r="N47" s="3" t="s">
        <v>57</v>
      </c>
      <c r="O47" s="3" t="s">
        <v>134</v>
      </c>
      <c r="P47" s="3" t="s">
        <v>135</v>
      </c>
      <c r="Q47" s="3" t="s">
        <v>26</v>
      </c>
      <c r="R47" s="14">
        <v>75</v>
      </c>
      <c r="S47" s="3" t="s">
        <v>27</v>
      </c>
    </row>
    <row r="48" spans="1:19" x14ac:dyDescent="0.25">
      <c r="A48" s="1">
        <v>44088.896557928238</v>
      </c>
      <c r="B48" s="3" t="s">
        <v>54</v>
      </c>
      <c r="C48" s="3" t="s">
        <v>20</v>
      </c>
      <c r="D48" s="3" t="s">
        <v>49</v>
      </c>
      <c r="E48" s="3">
        <v>6</v>
      </c>
      <c r="F48" s="3">
        <v>4</v>
      </c>
      <c r="G48" s="3">
        <v>8</v>
      </c>
      <c r="H48" s="3">
        <v>2</v>
      </c>
      <c r="I48" s="3">
        <v>4</v>
      </c>
      <c r="J48" s="3">
        <v>2</v>
      </c>
      <c r="K48" s="3" t="s">
        <v>136</v>
      </c>
      <c r="L48" s="3">
        <v>5</v>
      </c>
      <c r="M48" s="3" t="s">
        <v>81</v>
      </c>
      <c r="N48" s="3" t="s">
        <v>57</v>
      </c>
      <c r="O48" s="3" t="s">
        <v>137</v>
      </c>
      <c r="P48" s="3" t="s">
        <v>138</v>
      </c>
      <c r="Q48" s="3" t="s">
        <v>38</v>
      </c>
      <c r="R48" s="14">
        <v>300</v>
      </c>
      <c r="S48" s="3" t="s">
        <v>39</v>
      </c>
    </row>
    <row r="49" spans="1:19" x14ac:dyDescent="0.25">
      <c r="A49" s="1">
        <v>44088.91464116898</v>
      </c>
      <c r="B49" s="3" t="s">
        <v>19</v>
      </c>
      <c r="C49" s="3" t="s">
        <v>20</v>
      </c>
      <c r="D49" s="3" t="s">
        <v>49</v>
      </c>
      <c r="E49" s="3">
        <v>7</v>
      </c>
      <c r="F49" s="3">
        <v>5</v>
      </c>
      <c r="G49" s="3">
        <v>16</v>
      </c>
      <c r="H49" s="3">
        <v>3</v>
      </c>
      <c r="I49" s="3">
        <v>5</v>
      </c>
      <c r="J49" s="3">
        <v>0</v>
      </c>
      <c r="K49" s="3" t="s">
        <v>139</v>
      </c>
      <c r="L49" s="3">
        <v>5</v>
      </c>
      <c r="M49" s="3" t="s">
        <v>74</v>
      </c>
      <c r="N49" s="3" t="s">
        <v>35</v>
      </c>
      <c r="O49" s="3" t="s">
        <v>140</v>
      </c>
      <c r="P49" s="3" t="s">
        <v>141</v>
      </c>
      <c r="Q49" s="3" t="s">
        <v>38</v>
      </c>
      <c r="R49" s="14">
        <v>150</v>
      </c>
      <c r="S49" s="3" t="s">
        <v>27</v>
      </c>
    </row>
    <row r="50" spans="1:19" x14ac:dyDescent="0.25">
      <c r="A50" s="1">
        <v>44088.929865347221</v>
      </c>
      <c r="B50" s="3" t="s">
        <v>19</v>
      </c>
      <c r="C50" s="3" t="s">
        <v>20</v>
      </c>
      <c r="D50" s="3" t="s">
        <v>49</v>
      </c>
      <c r="E50" s="3">
        <v>10</v>
      </c>
      <c r="F50" s="3">
        <v>6</v>
      </c>
      <c r="G50" s="3">
        <v>12</v>
      </c>
      <c r="H50" s="3">
        <v>3</v>
      </c>
      <c r="I50" s="3" t="s">
        <v>142</v>
      </c>
      <c r="J50" s="3">
        <v>2</v>
      </c>
      <c r="K50" s="3" t="s">
        <v>143</v>
      </c>
      <c r="L50" s="3">
        <v>4</v>
      </c>
      <c r="M50" s="3" t="s">
        <v>23</v>
      </c>
      <c r="N50" s="3" t="s">
        <v>144</v>
      </c>
      <c r="O50" s="3" t="s">
        <v>145</v>
      </c>
      <c r="P50" s="3" t="s">
        <v>22</v>
      </c>
      <c r="Q50" s="3" t="s">
        <v>38</v>
      </c>
      <c r="R50" s="14">
        <v>260</v>
      </c>
      <c r="S50" s="3" t="s">
        <v>27</v>
      </c>
    </row>
    <row r="51" spans="1:19" x14ac:dyDescent="0.25">
      <c r="A51" s="1">
        <v>44089.653486354167</v>
      </c>
      <c r="B51" s="3" t="s">
        <v>54</v>
      </c>
      <c r="C51" s="3" t="s">
        <v>91</v>
      </c>
      <c r="D51" s="3" t="s">
        <v>49</v>
      </c>
      <c r="E51" s="3">
        <v>7</v>
      </c>
      <c r="F51" s="3">
        <v>6</v>
      </c>
      <c r="G51" s="3">
        <v>5</v>
      </c>
      <c r="H51" s="3">
        <v>2</v>
      </c>
      <c r="I51" s="3">
        <v>4</v>
      </c>
      <c r="J51" s="3">
        <v>6</v>
      </c>
      <c r="K51" s="3" t="s">
        <v>22</v>
      </c>
      <c r="L51" s="3">
        <v>3</v>
      </c>
      <c r="M51" s="3" t="s">
        <v>81</v>
      </c>
      <c r="N51" s="3" t="s">
        <v>24</v>
      </c>
      <c r="O51" s="3" t="s">
        <v>146</v>
      </c>
      <c r="P51" s="3" t="s">
        <v>22</v>
      </c>
      <c r="Q51" s="3" t="s">
        <v>26</v>
      </c>
      <c r="R51" s="14">
        <v>300</v>
      </c>
      <c r="S51" s="3" t="s">
        <v>27</v>
      </c>
    </row>
    <row r="52" spans="1:19" x14ac:dyDescent="0.25">
      <c r="A52" s="1">
        <v>44090.528064120372</v>
      </c>
      <c r="B52" s="3" t="s">
        <v>19</v>
      </c>
      <c r="C52" s="3" t="s">
        <v>28</v>
      </c>
      <c r="D52" s="3" t="s">
        <v>21</v>
      </c>
      <c r="E52" s="3">
        <v>5</v>
      </c>
      <c r="F52" s="3">
        <v>2</v>
      </c>
      <c r="G52" s="3">
        <v>0</v>
      </c>
      <c r="H52" s="3">
        <v>2</v>
      </c>
      <c r="I52" s="3">
        <v>6</v>
      </c>
      <c r="J52" s="3">
        <v>2</v>
      </c>
      <c r="K52" s="3" t="s">
        <v>147</v>
      </c>
      <c r="L52" s="3">
        <v>2</v>
      </c>
      <c r="M52" s="3" t="s">
        <v>74</v>
      </c>
      <c r="N52" s="3" t="s">
        <v>24</v>
      </c>
      <c r="O52" s="3" t="s">
        <v>148</v>
      </c>
      <c r="P52" s="3" t="s">
        <v>90</v>
      </c>
      <c r="Q52" s="3" t="s">
        <v>33</v>
      </c>
      <c r="R52" s="14">
        <v>250</v>
      </c>
      <c r="S52" s="3" t="s">
        <v>78</v>
      </c>
    </row>
    <row r="53" spans="1:19" x14ac:dyDescent="0.25">
      <c r="A53" s="1">
        <v>44090.653436365741</v>
      </c>
      <c r="B53" s="3" t="s">
        <v>19</v>
      </c>
      <c r="C53" s="3" t="s">
        <v>20</v>
      </c>
      <c r="D53" s="3" t="s">
        <v>49</v>
      </c>
      <c r="E53" s="3">
        <v>9</v>
      </c>
      <c r="F53" s="3">
        <v>6</v>
      </c>
      <c r="G53" s="3">
        <v>14</v>
      </c>
      <c r="H53" s="3">
        <v>8</v>
      </c>
      <c r="I53" s="3">
        <v>1</v>
      </c>
      <c r="J53" s="3">
        <v>1</v>
      </c>
      <c r="K53" s="3" t="s">
        <v>149</v>
      </c>
      <c r="L53" s="3">
        <v>5</v>
      </c>
      <c r="M53" s="3" t="s">
        <v>74</v>
      </c>
      <c r="N53" s="3" t="s">
        <v>57</v>
      </c>
      <c r="O53" s="3" t="s">
        <v>48</v>
      </c>
      <c r="P53" s="3" t="s">
        <v>72</v>
      </c>
      <c r="Q53" s="3" t="s">
        <v>38</v>
      </c>
      <c r="R53" s="14">
        <v>0</v>
      </c>
      <c r="S53" s="3" t="s">
        <v>126</v>
      </c>
    </row>
    <row r="54" spans="1:19" ht="13.2" x14ac:dyDescent="0.25">
      <c r="A54" s="1">
        <v>44096.630175925922</v>
      </c>
      <c r="B54" s="3" t="s">
        <v>19</v>
      </c>
      <c r="C54" s="3" t="s">
        <v>20</v>
      </c>
      <c r="D54" s="3" t="s">
        <v>49</v>
      </c>
      <c r="E54" s="3">
        <v>6</v>
      </c>
      <c r="F54" s="3">
        <v>6</v>
      </c>
      <c r="G54" s="3">
        <v>9</v>
      </c>
      <c r="H54" s="3">
        <v>3</v>
      </c>
      <c r="I54" s="3">
        <v>5</v>
      </c>
      <c r="J54" s="3">
        <v>9</v>
      </c>
      <c r="K54" s="3" t="s">
        <v>22</v>
      </c>
      <c r="L54" s="3">
        <v>0</v>
      </c>
      <c r="M54" s="3" t="s">
        <v>23</v>
      </c>
      <c r="N54" s="3" t="s">
        <v>35</v>
      </c>
      <c r="O54" s="3" t="s">
        <v>150</v>
      </c>
      <c r="P54" s="3" t="s">
        <v>22</v>
      </c>
      <c r="Q54" s="3" t="s">
        <v>38</v>
      </c>
      <c r="R54" s="14">
        <v>300</v>
      </c>
      <c r="S54" s="3" t="s">
        <v>27</v>
      </c>
    </row>
    <row r="55" spans="1:19" s="7" customFormat="1" ht="15.75" customHeight="1" x14ac:dyDescent="0.25"/>
    <row r="56" spans="1:19" s="12" customFormat="1" ht="15.75" customHeight="1" x14ac:dyDescent="0.25">
      <c r="A56" s="8" t="s">
        <v>155</v>
      </c>
      <c r="B56" s="9" t="s">
        <v>151</v>
      </c>
      <c r="C56" s="9" t="s">
        <v>152</v>
      </c>
      <c r="D56" s="9" t="s">
        <v>153</v>
      </c>
      <c r="E56" s="10">
        <f>AVERAGE(E3:E54)</f>
        <v>6.8431372549019605</v>
      </c>
      <c r="F56" s="10">
        <f>AVERAGE(F3:F54)</f>
        <v>5</v>
      </c>
      <c r="G56" s="11">
        <f>AVERAGE(G3:G54)</f>
        <v>9.0288461538461533</v>
      </c>
      <c r="H56" s="11">
        <f>AVERAGE(H3:H54)</f>
        <v>4.8163265306122449</v>
      </c>
      <c r="I56" s="11">
        <f t="shared" ref="I56:R56" si="0">AVERAGE(I3:I54)</f>
        <v>4.354166666666667</v>
      </c>
      <c r="J56" s="11">
        <f t="shared" si="0"/>
        <v>3.4285714285714284</v>
      </c>
      <c r="K56" s="11"/>
      <c r="L56" s="11">
        <f t="shared" si="0"/>
        <v>7.6097560975609753</v>
      </c>
      <c r="M56" s="11"/>
      <c r="N56" s="11"/>
      <c r="O56" s="11"/>
      <c r="P56" s="11"/>
      <c r="Q56" s="13">
        <v>19.12</v>
      </c>
      <c r="R56" s="11">
        <f t="shared" si="0"/>
        <v>192.21153846153845</v>
      </c>
    </row>
    <row r="57" spans="1:19" s="12" customFormat="1" ht="15.75" customHeight="1" x14ac:dyDescent="0.25">
      <c r="B57" s="9" t="s">
        <v>154</v>
      </c>
      <c r="C57" s="9"/>
      <c r="D57" s="9"/>
      <c r="E57" s="10"/>
      <c r="F57" s="10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Formulierreacties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Wouter Jansen</dc:creator>
  <cp:lastModifiedBy>Wouter Jansen</cp:lastModifiedBy>
  <dcterms:created xsi:type="dcterms:W3CDTF">2020-09-22T13:37:57Z</dcterms:created>
  <dcterms:modified xsi:type="dcterms:W3CDTF">2020-09-22T13:38:00Z</dcterms:modified>
</cp:coreProperties>
</file>